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IFAG\TRANSPARÊNCIA\Pessoal\Relação mensal das Diretorias e  das Chefias de seu organograma e suas respectivas  remunerações\"/>
    </mc:Choice>
  </mc:AlternateContent>
  <bookViews>
    <workbookView xWindow="120" yWindow="20" windowWidth="18960" windowHeight="11330" tabRatio="646"/>
  </bookViews>
  <sheets>
    <sheet name="Diretoria e chefias SET-25" sheetId="14" r:id="rId1"/>
  </sheets>
  <calcPr calcId="162913"/>
</workbook>
</file>

<file path=xl/calcChain.xml><?xml version="1.0" encoding="utf-8"?>
<calcChain xmlns="http://schemas.openxmlformats.org/spreadsheetml/2006/main">
  <c r="E11" i="14" l="1"/>
  <c r="F11" i="14"/>
  <c r="G11" i="14"/>
  <c r="F9" i="14" l="1"/>
  <c r="G5" i="14" l="1"/>
</calcChain>
</file>

<file path=xl/sharedStrings.xml><?xml version="1.0" encoding="utf-8"?>
<sst xmlns="http://schemas.openxmlformats.org/spreadsheetml/2006/main" count="37" uniqueCount="31">
  <si>
    <t>Valdir Rabelo Júnior</t>
  </si>
  <si>
    <t>Gerente de Finanças e Contábil</t>
  </si>
  <si>
    <t>Bruna Mendes Rosa</t>
  </si>
  <si>
    <t>T O T A L</t>
  </si>
  <si>
    <t>NOME DO SERVIDOR</t>
  </si>
  <si>
    <t>GERENTE DE FINANÇAS E CONTÁBIL</t>
  </si>
  <si>
    <t>CARGO / FUNÇÃO</t>
  </si>
  <si>
    <t>TELEFONE</t>
  </si>
  <si>
    <t>E-MAIL</t>
  </si>
  <si>
    <t>valdir.junior@ifag.org.br</t>
  </si>
  <si>
    <t>TOTAL DESCONTOS
(R$)</t>
  </si>
  <si>
    <t>TOTAL LÍQUIDO
(R$)</t>
  </si>
  <si>
    <t>bruna.mendes@ifag.org.br</t>
  </si>
  <si>
    <t>(62) 3096-2120</t>
  </si>
  <si>
    <t>Gerente Jurídico e de Controle Interno</t>
  </si>
  <si>
    <t>TOTAL PROVENTOS
(R$)</t>
  </si>
  <si>
    <t>Gerente da Secretaria Geral</t>
  </si>
  <si>
    <t>Gerente de Engenharia</t>
  </si>
  <si>
    <t>Diretor Administrativo</t>
  </si>
  <si>
    <t>Ronan da Silva Oliveira Ramos</t>
  </si>
  <si>
    <t>Gerente de Compras</t>
  </si>
  <si>
    <t>eliseu.garcia@ifag.org.br</t>
  </si>
  <si>
    <t>ronan.ramos@ifag.org.br</t>
  </si>
  <si>
    <t>sergio.junior@ifag.org.br</t>
  </si>
  <si>
    <t>adriano.aires@ifag.org.br</t>
  </si>
  <si>
    <t>¹ Servidores estaduais efetivos com ônus para o órgão de origem.</t>
  </si>
  <si>
    <t>Adriano Barros Teixeira Silva Aires ¹</t>
  </si>
  <si>
    <t>Eliseu Silva Garcia ¹</t>
  </si>
  <si>
    <t>Sérgio Borges Fonseca Júnior ¹</t>
  </si>
  <si>
    <t>RELAÇÃO MENSAL DOS MEMBROS DA DIRETORIA E DAS CHEFIAS DE SEU ORGANOGRAMA COM AS SUAS RESPECTIVAS REMUNERAÇÕES - SETEMBRO/2025</t>
  </si>
  <si>
    <t>Goiânia, 06 de outubro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</si>
</sst>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8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u/>
      <sz val="10"/>
      <color rgb="FF000000"/>
      <name val="Times New Roman"/>
      <family val="1"/>
    </font>
    <font>
      <sz val="11"/>
      <color rgb="FF000000"/>
      <name val="Times New Roman"/>
      <family val="1"/>
    </font>
    <font>
      <b/>
      <u/>
      <sz val="12"/>
      <name val="Times New Roman"/>
      <family val="1"/>
    </font>
    <font>
      <u/>
      <sz val="10"/>
      <color theme="10"/>
      <name val="Times New Roman"/>
      <family val="1"/>
    </font>
    <font>
      <sz val="8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ashed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dashed">
        <color auto="1"/>
      </top>
      <bottom style="medium">
        <color auto="1"/>
      </bottom>
      <diagonal/>
    </border>
    <border>
      <left/>
      <right style="thin">
        <color auto="1"/>
      </right>
      <top style="dashed">
        <color auto="1"/>
      </top>
      <bottom style="medium">
        <color auto="1"/>
      </bottom>
      <diagonal/>
    </border>
    <border>
      <left/>
      <right/>
      <top style="dashed">
        <color auto="1"/>
      </top>
      <bottom style="medium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5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164" fontId="1" fillId="0" borderId="5" xfId="0" applyNumberFormat="1" applyFont="1" applyFill="1" applyBorder="1" applyAlignment="1">
      <alignment horizontal="left" vertical="center"/>
    </xf>
    <xf numFmtId="164" fontId="0" fillId="0" borderId="5" xfId="0" applyNumberFormat="1" applyFill="1" applyBorder="1" applyAlignment="1">
      <alignment horizontal="right" vertical="center"/>
    </xf>
    <xf numFmtId="164" fontId="0" fillId="0" borderId="6" xfId="0" applyNumberFormat="1" applyFill="1" applyBorder="1" applyAlignment="1">
      <alignment horizontal="right" vertical="center"/>
    </xf>
    <xf numFmtId="164" fontId="2" fillId="3" borderId="7" xfId="0" applyNumberFormat="1" applyFont="1" applyFill="1" applyBorder="1" applyAlignment="1">
      <alignment horizontal="right" vertical="center"/>
    </xf>
    <xf numFmtId="164" fontId="2" fillId="3" borderId="8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164" fontId="1" fillId="0" borderId="5" xfId="0" applyNumberFormat="1" applyFont="1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left" vertical="center"/>
    </xf>
    <xf numFmtId="164" fontId="6" fillId="0" borderId="5" xfId="1" applyNumberForma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</cellXfs>
  <cellStyles count="2">
    <cellStyle name="Hi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mailto:eliseu.garcia@ifag.org.br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bruna.mendes@ifag.org.br" TargetMode="External"/><Relationship Id="rId1" Type="http://schemas.openxmlformats.org/officeDocument/2006/relationships/hyperlink" Target="mailto:valdir.junior@ifag.org.br" TargetMode="External"/><Relationship Id="rId6" Type="http://schemas.openxmlformats.org/officeDocument/2006/relationships/hyperlink" Target="mailto:adriano.aires@ifag.org.br" TargetMode="External"/><Relationship Id="rId5" Type="http://schemas.openxmlformats.org/officeDocument/2006/relationships/hyperlink" Target="mailto:sergio.junior@ifag.org.br" TargetMode="External"/><Relationship Id="rId4" Type="http://schemas.openxmlformats.org/officeDocument/2006/relationships/hyperlink" Target="mailto:ronan.ramos@ifag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0"/>
  <sheetViews>
    <sheetView showGridLines="0" tabSelected="1" workbookViewId="0">
      <selection activeCell="B4" sqref="B4"/>
    </sheetView>
  </sheetViews>
  <sheetFormatPr defaultColWidth="9.296875" defaultRowHeight="13" x14ac:dyDescent="0.3"/>
  <cols>
    <col min="1" max="1" width="33.19921875" style="2" customWidth="1"/>
    <col min="2" max="2" width="36" style="2" customWidth="1"/>
    <col min="3" max="3" width="16.5" style="2" customWidth="1"/>
    <col min="4" max="4" width="25.5" style="2" customWidth="1"/>
    <col min="5" max="5" width="18" style="2" customWidth="1"/>
    <col min="6" max="6" width="16.796875" style="2" customWidth="1"/>
    <col min="7" max="7" width="17.69921875" style="2" customWidth="1"/>
    <col min="8" max="8" width="9.69921875" style="2" bestFit="1" customWidth="1"/>
    <col min="9" max="9" width="11.09765625" style="2" customWidth="1"/>
    <col min="10" max="16384" width="9.296875" style="2"/>
  </cols>
  <sheetData>
    <row r="2" spans="1:9" ht="32.25" customHeight="1" x14ac:dyDescent="0.3">
      <c r="A2" s="21" t="s">
        <v>29</v>
      </c>
      <c r="B2" s="21"/>
      <c r="C2" s="21"/>
      <c r="D2" s="21"/>
      <c r="E2" s="21"/>
      <c r="F2" s="21"/>
      <c r="G2" s="21"/>
    </row>
    <row r="3" spans="1:9" ht="18.75" customHeight="1" thickBot="1" x14ac:dyDescent="0.35">
      <c r="A3" s="13"/>
      <c r="B3" s="13"/>
      <c r="C3" s="13"/>
      <c r="D3" s="13"/>
      <c r="E3" s="13"/>
      <c r="F3" s="13"/>
      <c r="G3" s="13"/>
    </row>
    <row r="4" spans="1:9" s="10" customFormat="1" ht="57" customHeight="1" x14ac:dyDescent="0.3">
      <c r="A4" s="9" t="s">
        <v>4</v>
      </c>
      <c r="B4" s="11" t="s">
        <v>6</v>
      </c>
      <c r="C4" s="11" t="s">
        <v>7</v>
      </c>
      <c r="D4" s="11" t="s">
        <v>8</v>
      </c>
      <c r="E4" s="11" t="s">
        <v>15</v>
      </c>
      <c r="F4" s="11" t="s">
        <v>10</v>
      </c>
      <c r="G4" s="12" t="s">
        <v>11</v>
      </c>
    </row>
    <row r="5" spans="1:9" ht="23" customHeight="1" x14ac:dyDescent="0.3">
      <c r="A5" s="3" t="s">
        <v>26</v>
      </c>
      <c r="B5" s="4" t="s">
        <v>16</v>
      </c>
      <c r="C5" s="16" t="s">
        <v>13</v>
      </c>
      <c r="D5" s="18" t="s">
        <v>24</v>
      </c>
      <c r="E5" s="5">
        <v>22180.49</v>
      </c>
      <c r="F5" s="5">
        <v>6407.78</v>
      </c>
      <c r="G5" s="6">
        <f>E5-F5</f>
        <v>15772.710000000003</v>
      </c>
      <c r="H5" s="17"/>
      <c r="I5" s="17"/>
    </row>
    <row r="6" spans="1:9" ht="23" customHeight="1" x14ac:dyDescent="0.3">
      <c r="A6" s="3" t="s">
        <v>2</v>
      </c>
      <c r="B6" s="4" t="s">
        <v>14</v>
      </c>
      <c r="C6" s="16" t="s">
        <v>13</v>
      </c>
      <c r="D6" s="18" t="s">
        <v>12</v>
      </c>
      <c r="E6" s="5">
        <v>17500</v>
      </c>
      <c r="F6" s="5">
        <v>4616.46</v>
      </c>
      <c r="G6" s="6">
        <v>12883.54</v>
      </c>
      <c r="H6" s="17"/>
      <c r="I6" s="17"/>
    </row>
    <row r="7" spans="1:9" ht="23" customHeight="1" x14ac:dyDescent="0.3">
      <c r="A7" s="3" t="s">
        <v>27</v>
      </c>
      <c r="B7" s="4" t="s">
        <v>17</v>
      </c>
      <c r="C7" s="16" t="s">
        <v>13</v>
      </c>
      <c r="D7" s="18" t="s">
        <v>21</v>
      </c>
      <c r="E7" s="5">
        <v>26598.86</v>
      </c>
      <c r="F7" s="5">
        <v>10245.73</v>
      </c>
      <c r="G7" s="6">
        <v>16353.13</v>
      </c>
      <c r="H7" s="17"/>
      <c r="I7" s="17"/>
    </row>
    <row r="8" spans="1:9" ht="23" customHeight="1" x14ac:dyDescent="0.3">
      <c r="A8" s="3" t="s">
        <v>19</v>
      </c>
      <c r="B8" s="4" t="s">
        <v>20</v>
      </c>
      <c r="C8" s="16" t="s">
        <v>13</v>
      </c>
      <c r="D8" s="18" t="s">
        <v>22</v>
      </c>
      <c r="E8" s="5">
        <v>17500</v>
      </c>
      <c r="F8" s="5">
        <v>4616.46</v>
      </c>
      <c r="G8" s="6">
        <v>12883.54</v>
      </c>
      <c r="H8" s="17"/>
      <c r="I8" s="17"/>
    </row>
    <row r="9" spans="1:9" ht="23" customHeight="1" x14ac:dyDescent="0.3">
      <c r="A9" s="3" t="s">
        <v>28</v>
      </c>
      <c r="B9" s="4" t="s">
        <v>18</v>
      </c>
      <c r="C9" s="16" t="s">
        <v>13</v>
      </c>
      <c r="D9" s="18" t="s">
        <v>23</v>
      </c>
      <c r="E9" s="5">
        <v>81565.64</v>
      </c>
      <c r="F9" s="5">
        <f>9662.35+11787.69</f>
        <v>21450.04</v>
      </c>
      <c r="G9" s="6">
        <v>60115.6</v>
      </c>
      <c r="H9" s="17"/>
      <c r="I9" s="17"/>
    </row>
    <row r="10" spans="1:9" ht="23" customHeight="1" x14ac:dyDescent="0.3">
      <c r="A10" s="3" t="s">
        <v>0</v>
      </c>
      <c r="B10" s="4" t="s">
        <v>1</v>
      </c>
      <c r="C10" s="16" t="s">
        <v>13</v>
      </c>
      <c r="D10" s="18" t="s">
        <v>9</v>
      </c>
      <c r="E10" s="5">
        <v>17500</v>
      </c>
      <c r="F10" s="5">
        <v>4616.46</v>
      </c>
      <c r="G10" s="6">
        <v>12883.54</v>
      </c>
      <c r="H10" s="17"/>
      <c r="I10" s="17"/>
    </row>
    <row r="11" spans="1:9" ht="23" customHeight="1" thickBot="1" x14ac:dyDescent="0.35">
      <c r="A11" s="22" t="s">
        <v>3</v>
      </c>
      <c r="B11" s="23"/>
      <c r="C11" s="23"/>
      <c r="D11" s="24"/>
      <c r="E11" s="7">
        <f>SUM(E5:E10)</f>
        <v>182844.99</v>
      </c>
      <c r="F11" s="7">
        <f>SUM(F5:F10)</f>
        <v>51952.93</v>
      </c>
      <c r="G11" s="8">
        <f>SUM(G5:G10)</f>
        <v>130892.06</v>
      </c>
      <c r="H11" s="17"/>
    </row>
    <row r="13" spans="1:9" x14ac:dyDescent="0.3">
      <c r="A13" s="19" t="s">
        <v>25</v>
      </c>
    </row>
    <row r="14" spans="1:9" x14ac:dyDescent="0.3">
      <c r="A14" s="1"/>
    </row>
    <row r="15" spans="1:9" ht="14" x14ac:dyDescent="0.3">
      <c r="A15" s="20" t="s">
        <v>30</v>
      </c>
      <c r="B15" s="20"/>
      <c r="C15" s="20"/>
      <c r="D15" s="20"/>
      <c r="E15" s="20"/>
      <c r="F15" s="20"/>
      <c r="G15" s="20"/>
      <c r="H15" s="17"/>
    </row>
    <row r="16" spans="1:9" ht="14" x14ac:dyDescent="0.3">
      <c r="A16" s="14"/>
      <c r="B16" s="14"/>
      <c r="C16" s="14"/>
      <c r="D16" s="14"/>
      <c r="E16" s="14"/>
      <c r="F16" s="14"/>
      <c r="H16" s="17"/>
    </row>
    <row r="17" spans="1:8" ht="14" x14ac:dyDescent="0.3">
      <c r="A17" s="14"/>
      <c r="B17" s="14"/>
      <c r="C17" s="14"/>
      <c r="D17" s="14"/>
      <c r="E17" s="14"/>
      <c r="F17" s="14"/>
      <c r="H17" s="17"/>
    </row>
    <row r="18" spans="1:8" ht="14" x14ac:dyDescent="0.3">
      <c r="A18" s="14"/>
      <c r="B18" s="14"/>
      <c r="C18" s="14"/>
      <c r="D18" s="14"/>
      <c r="E18" s="14"/>
      <c r="F18" s="14"/>
      <c r="H18" s="17"/>
    </row>
    <row r="19" spans="1:8" ht="14" x14ac:dyDescent="0.3">
      <c r="A19" s="14"/>
      <c r="B19" s="14"/>
      <c r="C19" s="14"/>
      <c r="D19" s="14"/>
      <c r="E19" s="14"/>
      <c r="F19" s="14"/>
    </row>
    <row r="20" spans="1:8" ht="14" x14ac:dyDescent="0.3">
      <c r="A20" s="14"/>
      <c r="B20" s="14"/>
      <c r="C20" s="14"/>
      <c r="D20" s="14"/>
      <c r="E20" s="14"/>
      <c r="F20" s="14"/>
    </row>
    <row r="21" spans="1:8" ht="14" x14ac:dyDescent="0.3">
      <c r="A21" s="14"/>
      <c r="B21" s="14"/>
      <c r="C21" s="14"/>
      <c r="D21" s="14"/>
      <c r="E21" s="14"/>
      <c r="F21" s="14"/>
    </row>
    <row r="22" spans="1:8" ht="14" x14ac:dyDescent="0.3">
      <c r="A22" s="20" t="s">
        <v>0</v>
      </c>
      <c r="B22" s="20"/>
      <c r="C22" s="20"/>
      <c r="D22" s="20"/>
      <c r="E22" s="20"/>
      <c r="F22" s="20"/>
      <c r="G22" s="20"/>
    </row>
    <row r="23" spans="1:8" ht="14" x14ac:dyDescent="0.3">
      <c r="A23" s="20" t="s">
        <v>5</v>
      </c>
      <c r="B23" s="20"/>
      <c r="C23" s="20"/>
      <c r="D23" s="20"/>
      <c r="E23" s="20"/>
      <c r="F23" s="20"/>
      <c r="G23" s="20"/>
    </row>
    <row r="24" spans="1:8" ht="14" x14ac:dyDescent="0.3">
      <c r="A24" s="15"/>
      <c r="B24" s="15"/>
      <c r="C24" s="15"/>
      <c r="D24" s="15"/>
      <c r="E24" s="15"/>
      <c r="F24" s="15"/>
    </row>
    <row r="25" spans="1:8" ht="14" x14ac:dyDescent="0.3">
      <c r="A25" s="15"/>
      <c r="B25" s="15"/>
      <c r="C25" s="15"/>
      <c r="D25" s="15"/>
      <c r="E25" s="15"/>
      <c r="F25" s="15"/>
    </row>
    <row r="29" spans="1:8" ht="12.75" customHeight="1" x14ac:dyDescent="0.3">
      <c r="A29" s="20"/>
      <c r="B29" s="20"/>
      <c r="C29" s="20"/>
      <c r="D29" s="20"/>
      <c r="E29" s="20"/>
      <c r="F29" s="20"/>
      <c r="G29" s="20"/>
    </row>
    <row r="30" spans="1:8" ht="14" x14ac:dyDescent="0.3">
      <c r="A30" s="20"/>
      <c r="B30" s="20"/>
      <c r="C30" s="20"/>
      <c r="D30" s="20"/>
      <c r="E30" s="20"/>
      <c r="F30" s="20"/>
      <c r="G30" s="20"/>
    </row>
  </sheetData>
  <mergeCells count="7">
    <mergeCell ref="A29:G29"/>
    <mergeCell ref="A30:G30"/>
    <mergeCell ref="A2:G2"/>
    <mergeCell ref="A11:D11"/>
    <mergeCell ref="A15:G15"/>
    <mergeCell ref="A22:G22"/>
    <mergeCell ref="A23:G23"/>
  </mergeCells>
  <hyperlinks>
    <hyperlink ref="D10" r:id="rId1"/>
    <hyperlink ref="D6" r:id="rId2"/>
    <hyperlink ref="D7" r:id="rId3"/>
    <hyperlink ref="D8" r:id="rId4"/>
    <hyperlink ref="D9" r:id="rId5"/>
    <hyperlink ref="D5" r:id="rId6"/>
  </hyperlinks>
  <printOptions horizontalCentered="1"/>
  <pageMargins left="0.31496062992125984" right="0.31496062992125984" top="1.1811023622047245" bottom="0.78740157480314965" header="0.31496062992125984" footer="0.31496062992125984"/>
  <pageSetup paperSize="9" scale="80" orientation="landscape" r:id="rId7"/>
  <headerFooter>
    <oddHeader>&amp;C&amp;G</oddHeader>
    <oddFooter xml:space="preserve">&amp;CRua 87, nº.708, St. Sul – Goiânia -GO – Cep. 74093-300 
Tel.: (62) 3096-2235
</oddFoot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Diretoria e chefias SET-25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Usuario</cp:lastModifiedBy>
  <cp:lastPrinted>2025-09-11T18:10:39Z</cp:lastPrinted>
  <dcterms:created xsi:type="dcterms:W3CDTF">2025-07-23T17:02:04Z</dcterms:created>
  <dcterms:modified xsi:type="dcterms:W3CDTF">2025-10-06T17:52:41Z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2025-07-23T00:00:00Z</vt:filetime>
  </property>
  <property fmtid="{D5CDD505-2E9C-101B-9397-08002B2CF9AE}" pid="3" name="LastSaved">
    <vt:filetime>2025-07-23T00:00:00Z</vt:filetime>
  </property>
  <property fmtid="{D5CDD505-2E9C-101B-9397-08002B2CF9AE}" pid="4" name="Producer">
    <vt:lpwstr>iLovePDF</vt:lpwstr>
  </property>
</Properties>
</file>